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ário\Documents\Prefeitura\Quadra Dunas\"/>
    </mc:Choice>
  </mc:AlternateContent>
  <bookViews>
    <workbookView xWindow="0" yWindow="0" windowWidth="13584" windowHeight="5928" activeTab="1"/>
  </bookViews>
  <sheets>
    <sheet name="Planilha Orçamentária" sheetId="1" r:id="rId1"/>
    <sheet name="Cronograma" sheetId="2" r:id="rId2"/>
  </sheets>
  <definedNames>
    <definedName name="ORÇAMENTO.BancoRef" hidden="1">'Planilha Orçamentária'!$F$8</definedName>
    <definedName name="REFERENCIA.Descricao" hidden="1">IF(ISNUMBER('Planilha Orçamentária'!$AF1),OFFSET(INDIRECT(ORÇAMENTO.BancoRef),'Planilha Orçamentária'!$AF1-1,3,1),'Planilha Orçamentária'!$AF1)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A12" i="2"/>
  <c r="B12" i="2" l="1"/>
  <c r="B11" i="2"/>
  <c r="A11" i="2"/>
</calcChain>
</file>

<file path=xl/sharedStrings.xml><?xml version="1.0" encoding="utf-8"?>
<sst xmlns="http://schemas.openxmlformats.org/spreadsheetml/2006/main" count="188" uniqueCount="143">
  <si>
    <t>1.</t>
  </si>
  <si>
    <t>1.1.</t>
  </si>
  <si>
    <t>ADMINISTRAÇÃO LOCAL</t>
  </si>
  <si>
    <t>COMP-55</t>
  </si>
  <si>
    <t>UNIDADE</t>
  </si>
  <si>
    <t>2.</t>
  </si>
  <si>
    <t>2.1.</t>
  </si>
  <si>
    <t>COMP-17</t>
  </si>
  <si>
    <t>PLACA DE OBRA EM CHAPA DE ACO GALVANIZADO</t>
  </si>
  <si>
    <t>M2</t>
  </si>
  <si>
    <t>2.2.</t>
  </si>
  <si>
    <t>99814</t>
  </si>
  <si>
    <t>LIMPEZA DE SUPERFÍCIE COM JATO DE ALTA PRESSÃO. AF_04/2019</t>
  </si>
  <si>
    <t>97914</t>
  </si>
  <si>
    <t>TRANSPORTE COM CAMINHÃO BASCULANTE DE 6 M³, EM VIA URBANA PAVIMENTADA, DMT ATÉ 30 KM (UNIDADE: M3XKM). AF_07/2020</t>
  </si>
  <si>
    <t>M3XKM</t>
  </si>
  <si>
    <t>M3</t>
  </si>
  <si>
    <t>M</t>
  </si>
  <si>
    <t>2.3.</t>
  </si>
  <si>
    <t>2.4.</t>
  </si>
  <si>
    <t>96622</t>
  </si>
  <si>
    <t>LASTRO COM MATERIAL GRANULAR, APLICADO EM PISOS OU LAJES SOBRE SOLO, ESPESSURA DE *5 CM*. AF_08/2017</t>
  </si>
  <si>
    <t>2.5.</t>
  </si>
  <si>
    <t>88489</t>
  </si>
  <si>
    <t>PINTURA LÁTEX ACRÍLICA PREMIUM, APLICAÇÃO MANUAL EM PAREDES, DUAS DEMÃOS. AF_04/2023</t>
  </si>
  <si>
    <t>2.6.</t>
  </si>
  <si>
    <t>2.7.</t>
  </si>
  <si>
    <t>MOBILIÁRIO</t>
  </si>
  <si>
    <t xml:space="preserve">M3    </t>
  </si>
  <si>
    <t>SERVIÇOS INICIAIS</t>
  </si>
  <si>
    <t xml:space="preserve">M     </t>
  </si>
  <si>
    <t>98525</t>
  </si>
  <si>
    <t>LIMPEZA MECANIZADA DE CAMADA VEGETAL, VEGETAÇÃO E PEQUENAS ÁRVORES (DIÂMETRO DE TRONCO MENOR QUE 0,20 M), COM TRATOR DE ESTEIRAS.AF_05/2018</t>
  </si>
  <si>
    <t>95875</t>
  </si>
  <si>
    <t>TRANSPORTE COM CAMINHÃO BASCULANTE DE 10 M³, EM VIA URBANA PAVIMENTADA, DMT ATÉ 30 KM (UNIDADE: M3XKM). AF_07/2020</t>
  </si>
  <si>
    <t>QUADRA POLIESPORTIVA</t>
  </si>
  <si>
    <t>96521</t>
  </si>
  <si>
    <t>ESCAVAÇÃO MECANIZADA PARA BLOCO DE COROAMENTO OU SAPATA COM RETROESCAVADEIRA (INCLUINDO ESCAVAÇÃO PARA COLOCAÇÃO DE FÔRMAS). AF_06/2017</t>
  </si>
  <si>
    <t>96557</t>
  </si>
  <si>
    <t>CONCRETAGEM DE BLOCOS DE COROAMENTO E VIGAS BALDRAMES, FCK 30 MPA, COM USO DE BOMBA  LANÇAMENTO, ADENSAMENTO E ACABAMENTO. AF_06/2017</t>
  </si>
  <si>
    <t>102362</t>
  </si>
  <si>
    <t>ALAMBRADO PARA QUADRA POLIESPORTIVA, ESTRUTURADO POR TUBOS DE ACO GALVANIZADO, (MONTANTES COM DIAMETRO 2", TRAVESSAS E ESCORAS COM DIÂMETRO 1 ¼), COM TELA DE ARAME GALVANIZADO, FIO 14 BWG E MALHA QUADRADA 5X5CM (EXCETO MURETA). AF_03/2021</t>
  </si>
  <si>
    <t>100750</t>
  </si>
  <si>
    <t>PINTURA COM TINTA ALQUÍDICA DE ACABAMENTO (ESMALTE SINTÉTICO FOSCO) APLICADA A ROLO OU PINCEL SOBRE SUPERFÍCIES METÁLICAS (EXCETO PERFIL) EXECUTADO EM OBRA (POR DEMÃO). AF_01/2020</t>
  </si>
  <si>
    <t>370</t>
  </si>
  <si>
    <t>AREIA MEDIA - POSTO JAZIDA/FORNECEDOR (RETIRADO NA JAZIDA, SEM TRANSPORTE)</t>
  </si>
  <si>
    <t>COMP-15</t>
  </si>
  <si>
    <t>LIMPEZA FINAL DE OBRA</t>
  </si>
  <si>
    <t>LIMPEZA E ARREMATES FINAIS</t>
  </si>
  <si>
    <t>SECRETARIA DE PLANEJAMENTO E GESTÃO - SEPLAG</t>
  </si>
  <si>
    <t>Endereço: CIDADE DE PELOTAS/RS</t>
  </si>
  <si>
    <t>PLANILHA ORÇAMENTÁRIA</t>
  </si>
  <si>
    <t xml:space="preserve">Data de elaboração: </t>
  </si>
  <si>
    <t>BDI 1:</t>
  </si>
  <si>
    <t>ITEM</t>
  </si>
  <si>
    <t xml:space="preserve">CÓDIGO </t>
  </si>
  <si>
    <t>DESCRIÇÃO</t>
  </si>
  <si>
    <t>QUANTIDADE</t>
  </si>
  <si>
    <t>CUSTO UNITÁRIO</t>
  </si>
  <si>
    <t>PREÇO UNITÁRIO</t>
  </si>
  <si>
    <t>TOTAL</t>
  </si>
  <si>
    <t>TOTAL DA PROPOSTA:</t>
  </si>
  <si>
    <t>_______________________________</t>
  </si>
  <si>
    <t>Responsável técnico</t>
  </si>
  <si>
    <t>CRONOGRAMA FÍSICO-FINANCEIRO</t>
  </si>
  <si>
    <t>Item</t>
  </si>
  <si>
    <t>Descrição</t>
  </si>
  <si>
    <t>Valor (R$)</t>
  </si>
  <si>
    <t>RESPONSÁVEL PELA PROPOSTA</t>
  </si>
  <si>
    <t>Parcelas %Período</t>
  </si>
  <si>
    <t>Identificação do projeto: REVITALIZAÇÃO QUADRA DUNAS</t>
  </si>
  <si>
    <t>REVITALIZAÇÃO QUADRA DUNAS</t>
  </si>
  <si>
    <t>1.1.0.1.</t>
  </si>
  <si>
    <t>2.1.0.1.</t>
  </si>
  <si>
    <t>2.2.0.1.</t>
  </si>
  <si>
    <t>2.2.0.2.</t>
  </si>
  <si>
    <t>2.2.0.3.</t>
  </si>
  <si>
    <t>2.2.0.4.</t>
  </si>
  <si>
    <t>2.2.0.5.</t>
  </si>
  <si>
    <t>2.2.0.6.</t>
  </si>
  <si>
    <t>2.2.0.7.</t>
  </si>
  <si>
    <t>2.2.0.8.</t>
  </si>
  <si>
    <t>2.2.0.9.</t>
  </si>
  <si>
    <t>2.2.0.10.</t>
  </si>
  <si>
    <t>2.2.0.11.</t>
  </si>
  <si>
    <t>2.2.0.12.</t>
  </si>
  <si>
    <t>2.2.0.13.</t>
  </si>
  <si>
    <t>2.2.0.14.</t>
  </si>
  <si>
    <t>2.2.0.15.</t>
  </si>
  <si>
    <t>2.3.0.1.</t>
  </si>
  <si>
    <t>2.3.0.2.</t>
  </si>
  <si>
    <t>2.3.0.3.</t>
  </si>
  <si>
    <t>2.4.0.1.</t>
  </si>
  <si>
    <t>2.4.0.2.</t>
  </si>
  <si>
    <t>2.4.0.3.</t>
  </si>
  <si>
    <t>2.4.0.4.</t>
  </si>
  <si>
    <t>2.5.1.</t>
  </si>
  <si>
    <t>2.5.1.1.</t>
  </si>
  <si>
    <t>2.5.1.2.</t>
  </si>
  <si>
    <t>2.5.1.3.</t>
  </si>
  <si>
    <t>2.5.1.4.</t>
  </si>
  <si>
    <t>2.5.1.5.</t>
  </si>
  <si>
    <t>2.5.2.</t>
  </si>
  <si>
    <t>2.5.2.1.</t>
  </si>
  <si>
    <t>2.6.0.1.</t>
  </si>
  <si>
    <t>2.6.0.2.</t>
  </si>
  <si>
    <t>2.7.0.1.</t>
  </si>
  <si>
    <t>100577</t>
  </si>
  <si>
    <t>93358</t>
  </si>
  <si>
    <t>102688</t>
  </si>
  <si>
    <t>CT007</t>
  </si>
  <si>
    <t>102491</t>
  </si>
  <si>
    <t>7762</t>
  </si>
  <si>
    <t>92811</t>
  </si>
  <si>
    <t>94316</t>
  </si>
  <si>
    <t>COMP-12</t>
  </si>
  <si>
    <t>96624</t>
  </si>
  <si>
    <t>91786</t>
  </si>
  <si>
    <t>98679</t>
  </si>
  <si>
    <t>COMP-70</t>
  </si>
  <si>
    <t>COMP-71</t>
  </si>
  <si>
    <t>REVITALIZAÇÃO DA QUADRA DE ESPORTES - BAIRRO DUNAS</t>
  </si>
  <si>
    <t>REGULARIZAÇÃO E COMPACTAÇÃO DE SUBLEITO DE SOLO PREDOMINANTEMENTE ARENOSO. AF_11/2019</t>
  </si>
  <si>
    <t>ESCAVAÇÃO MANUAL DE VALA COM PROFUNDIDADE MENOR OU IGUAL A 1,30 M. AF_02/2021</t>
  </si>
  <si>
    <t>DRENO ESPINHA DE PEIXE (SEÇÃO (0,40 X 0,40 M), COM TUBO DE PEAD CORRUGADO PERFURADO, DN 100 MM, ENCHIMENTO COM AREIA, INCLUSIVE CONEXÕES. AF_07/2021</t>
  </si>
  <si>
    <t>TRAVES OFICIAIS FUTEBOL DE CAMPO 7,32X2,20 COM REDE MALHA 15X15CM</t>
  </si>
  <si>
    <t>PINTURA ARQUIBANCADA</t>
  </si>
  <si>
    <t>PINTURA DE PISO COM TINTA ACRÍLICA, APLICAÇÃO MANUAL, 2 DEMÃOS, INCLUSO FUNDO PREPARADOR. AF_05/2021</t>
  </si>
  <si>
    <t>FECHAMENTO DA VALA EXISTENTE PARA ACESSO SECUNDÁRIO</t>
  </si>
  <si>
    <t>TUBO DE CONCRETO ARMADO PARA AGUAS PLUVIAIS, CLASSE PA-2, COM ENCAIXE PONTA E BOLSA, DIAMETRO NOMINAL DE 600 MM</t>
  </si>
  <si>
    <t>ASSENTAMENTO DE TUBO DE CONCRETO PARA REDES COLETORAS DE ÁGUAS PLUVIAIS, DIÂMETRO DE 600 MM, JUNTA RÍGIDA, INSTALADO EM LOCAL COM BAIXO NÍVEL DE INTERFERÊNCIAS (NÃO INCLUI FORNECIMENTO). AF_12/2015</t>
  </si>
  <si>
    <t>ATERRO MECANIZADO DE VALA COM RETROESCAVADEIRA (CAPACIDADE DA CAÇAMBA DA RETRO: 0,26 M³ / POTÊNCIA: 88 HP), LARGURA ATÉ 1,5 M, PROFUNDIDADE ATÉ 1,5 M, COM SOLO ARGILO-ARENOSO. AF_08/2023</t>
  </si>
  <si>
    <t>PASSEIOS</t>
  </si>
  <si>
    <t>CALÇADA AO REDOR DA QUADRA</t>
  </si>
  <si>
    <t>EXECUÇÃO DE PASSEIO EM CONCRETO - ESPESSURA 7CM - , MOLDADO IN LOCO, USINADO, ACABAMENTO CONVENCIONAL, NÃO ARMADO - BASE 94993 SINAPI</t>
  </si>
  <si>
    <t>LASTRO COM MATERIAL GRANULAR (PEDRA BRITADA N.2), APLICADO EM PISOS OU LAJES SOBRE SOLO, ESPESSURA DE *10 CM*. AF_08/2017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</si>
  <si>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</si>
  <si>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>RECUPERAÇÃO DO PISO EXISTENTE - PISO CIMENTADO - 2CM</t>
  </si>
  <si>
    <t>PISO CIMENTADO, TRAÇO 1:3 (CIMENTO E AREIA), ACABAMENTO LISO, ESPESSURA 2,0 CM, PREPARO MECÂNICO DA ARGAMASSA. AF_09/2020</t>
  </si>
  <si>
    <t>INSTALAÇÃO DE LIXEIRA COM ESTRUTURA EM TUBOS E CHAPAS DE AÇO GALVANIZADO, COM PINTURA EPÓXI NA COR CINZA GRAFITE E REVESTIMENTO EM MADEIRA TRATADA TRATADA (PADRÃO CALÇADÃO)</t>
  </si>
  <si>
    <t>INSTALAÇÃO DE BICICLETÁRIO COMPOSTO POR 5 BARRAS DE AÇO GALVANIZADO, COM PINTURA ELETROSTÁTICA A PÓ NA COR CINZA GRAFITE (PADRÃO CALÇADÃO)</t>
  </si>
  <si>
    <t>CJ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</si>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</sst>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8"/>
      <color theme="1"/>
      <name val="Spranq eco sans"/>
      <family val="2"/>
    </font>
    <font>
      <sz val="8"/>
      <color theme="1"/>
      <name val="Spranq eco sans"/>
      <family val="2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96">
    <xf numFmtId="0" fontId="0" fillId="0" borderId="0" xfId="0"/>
    <xf numFmtId="0" fontId="0" fillId="0" borderId="0" xfId="0" applyBorder="1"/>
    <xf numFmtId="0" fontId="0" fillId="4" borderId="1" xfId="0" applyFill="1" applyBorder="1"/>
    <xf numFmtId="0" fontId="0" fillId="6" borderId="1" xfId="0" applyFill="1" applyBorder="1"/>
    <xf numFmtId="0" fontId="0" fillId="0" borderId="0" xfId="0" applyFont="1"/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>
      <alignment horizontal="right" vertical="center"/>
    </xf>
    <xf numFmtId="4" fontId="0" fillId="6" borderId="1" xfId="0" applyNumberFormat="1" applyFill="1" applyBorder="1" applyAlignment="1">
      <alignment horizontal="right"/>
    </xf>
    <xf numFmtId="4" fontId="0" fillId="0" borderId="0" xfId="0" applyNumberFormat="1" applyAlignment="1">
      <alignment horizontal="right"/>
    </xf>
    <xf numFmtId="0" fontId="4" fillId="0" borderId="0" xfId="0" applyFont="1"/>
    <xf numFmtId="0" fontId="6" fillId="0" borderId="0" xfId="3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43" fontId="8" fillId="2" borderId="0" xfId="1" applyFont="1" applyFill="1" applyAlignment="1">
      <alignment horizontal="center" vertical="center"/>
    </xf>
    <xf numFmtId="43" fontId="8" fillId="2" borderId="0" xfId="1" applyFont="1" applyFill="1" applyAlignment="1">
      <alignment vertical="center"/>
    </xf>
    <xf numFmtId="0" fontId="7" fillId="3" borderId="16" xfId="0" applyFont="1" applyFill="1" applyBorder="1"/>
    <xf numFmtId="0" fontId="7" fillId="3" borderId="18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10" fontId="9" fillId="5" borderId="1" xfId="0" applyNumberFormat="1" applyFont="1" applyFill="1" applyBorder="1" applyAlignment="1">
      <alignment horizontal="center" vertical="center"/>
    </xf>
    <xf numFmtId="0" fontId="9" fillId="0" borderId="14" xfId="0" applyFont="1" applyBorder="1"/>
    <xf numFmtId="44" fontId="9" fillId="0" borderId="14" xfId="2" applyFont="1" applyBorder="1"/>
    <xf numFmtId="0" fontId="0" fillId="0" borderId="12" xfId="0" applyBorder="1"/>
    <xf numFmtId="0" fontId="0" fillId="0" borderId="20" xfId="0" applyBorder="1"/>
    <xf numFmtId="0" fontId="0" fillId="0" borderId="20" xfId="0" applyBorder="1" applyAlignment="1">
      <alignment horizontal="center"/>
    </xf>
    <xf numFmtId="4" fontId="0" fillId="0" borderId="20" xfId="0" applyNumberFormat="1" applyBorder="1" applyAlignment="1">
      <alignment horizontal="right"/>
    </xf>
    <xf numFmtId="0" fontId="0" fillId="0" borderId="13" xfId="0" applyBorder="1"/>
    <xf numFmtId="0" fontId="0" fillId="0" borderId="8" xfId="0" applyBorder="1"/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right"/>
    </xf>
    <xf numFmtId="0" fontId="0" fillId="0" borderId="21" xfId="0" applyBorder="1"/>
    <xf numFmtId="0" fontId="9" fillId="0" borderId="23" xfId="0" applyFont="1" applyBorder="1" applyAlignment="1">
      <alignment vertical="center"/>
    </xf>
    <xf numFmtId="10" fontId="9" fillId="0" borderId="11" xfId="0" applyNumberFormat="1" applyFont="1" applyBorder="1" applyAlignment="1">
      <alignment horizontal="center" vertical="center"/>
    </xf>
    <xf numFmtId="0" fontId="9" fillId="5" borderId="23" xfId="0" applyFont="1" applyFill="1" applyBorder="1" applyAlignment="1">
      <alignment vertical="center"/>
    </xf>
    <xf numFmtId="10" fontId="9" fillId="5" borderId="11" xfId="0" applyNumberFormat="1" applyFont="1" applyFill="1" applyBorder="1" applyAlignment="1">
      <alignment horizontal="center" vertical="center"/>
    </xf>
    <xf numFmtId="0" fontId="0" fillId="0" borderId="14" xfId="0" applyBorder="1"/>
    <xf numFmtId="0" fontId="0" fillId="0" borderId="27" xfId="0" applyBorder="1"/>
    <xf numFmtId="0" fontId="7" fillId="3" borderId="18" xfId="0" applyFont="1" applyFill="1" applyBorder="1" applyAlignment="1">
      <alignment horizontal="center" vertical="center" wrapText="1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3" fillId="0" borderId="1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/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26" xfId="0" applyBorder="1" applyAlignment="1"/>
    <xf numFmtId="0" fontId="0" fillId="0" borderId="0" xfId="0" applyFont="1" applyBorder="1" applyAlignment="1"/>
    <xf numFmtId="0" fontId="0" fillId="0" borderId="0" xfId="0" applyBorder="1" applyAlignment="1"/>
    <xf numFmtId="0" fontId="7" fillId="3" borderId="2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2" borderId="23" xfId="0" applyFont="1" applyFill="1" applyBorder="1" applyAlignment="1">
      <alignment horizontal="left"/>
    </xf>
    <xf numFmtId="0" fontId="7" fillId="4" borderId="8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2" fillId="2" borderId="22" xfId="0" applyFont="1" applyFill="1" applyBorder="1" applyAlignment="1"/>
    <xf numFmtId="0" fontId="0" fillId="0" borderId="3" xfId="0" applyBorder="1" applyAlignment="1">
      <alignment horizontal="left"/>
    </xf>
    <xf numFmtId="0" fontId="0" fillId="0" borderId="14" xfId="0" applyFont="1" applyBorder="1" applyAlignment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left"/>
    </xf>
    <xf numFmtId="0" fontId="0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left"/>
    </xf>
  </cellXfs>
  <cellStyles count="4">
    <cellStyle name="Moeda" xfId="2" builtinId="4"/>
    <cellStyle name="Normal" xfId="0" builtinId="0"/>
    <cellStyle name="Normal 2" xfId="3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1005840</xdr:colOff>
      <xdr:row>0</xdr:row>
      <xdr:rowOff>38100</xdr:rowOff>
    </xdr:from>
    <xdr:to>
      <xdr:col>2</xdr:col>
      <xdr:colOff>4577715</xdr:colOff>
      <xdr:row>3</xdr:row>
      <xdr:rowOff>156337</xdr:rowOff>
    </xdr:to>
    <xdr:pic>
      <xdr:nvPicPr>
        <xdr:cNvPr id="2" name="Imagem 1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7420" y="38100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1005840</xdr:colOff>
      <xdr:row>0</xdr:row>
      <xdr:rowOff>38100</xdr:rowOff>
    </xdr:from>
    <xdr:to>
      <xdr:col>2</xdr:col>
      <xdr:colOff>4577715</xdr:colOff>
      <xdr:row>3</xdr:row>
      <xdr:rowOff>156337</xdr:rowOff>
    </xdr:to>
    <xdr:pic>
      <xdr:nvPicPr>
        <xdr:cNvPr id="3" name="Imagem 2" descr="Marca seplag 2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217420" y="38100"/>
          <a:ext cx="3571875" cy="6668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H60"/>
  <sheetViews>
    <sheetView zoomScaleNormal="100" workbookViewId="0">
      <selection activeCell="H61" sqref="A1:H61"/>
    </sheetView>
  </sheetViews>
  <sheetFormatPr defaultRowHeight="14.4"/>
  <cols>
    <col min="2" max="2" width="8.77734375" bestFit="1" customWidth="1"/>
    <col min="3" max="3" width="97.44140625" customWidth="1"/>
    <col min="4" max="4" width="8.88671875" style="12"/>
    <col min="5" max="5" width="9.6640625" style="16" bestFit="1" customWidth="1"/>
  </cols>
  <sheetData>
    <row r="5" spans="1:8">
      <c r="A5" s="56" t="s">
        <v>49</v>
      </c>
      <c r="B5" s="57"/>
      <c r="C5" s="58"/>
      <c r="D5" s="59" t="s">
        <v>51</v>
      </c>
      <c r="E5" s="58"/>
      <c r="F5" s="64"/>
      <c r="G5" s="64"/>
      <c r="H5" s="64"/>
    </row>
    <row r="6" spans="1:8">
      <c r="A6" s="62" t="s">
        <v>70</v>
      </c>
      <c r="B6" s="62"/>
      <c r="C6" s="62"/>
      <c r="D6" s="60" t="s">
        <v>52</v>
      </c>
      <c r="E6" s="61"/>
      <c r="F6" s="64"/>
      <c r="G6" s="64"/>
      <c r="H6" s="64"/>
    </row>
    <row r="7" spans="1:8">
      <c r="A7" s="62" t="s">
        <v>50</v>
      </c>
      <c r="B7" s="62"/>
      <c r="C7" s="62"/>
      <c r="D7" s="63" t="s">
        <v>53</v>
      </c>
      <c r="E7" s="64"/>
      <c r="F7" s="64"/>
      <c r="G7" s="64"/>
      <c r="H7" s="64"/>
    </row>
    <row r="8" spans="1:8" ht="7.2" customHeight="1">
      <c r="A8" s="5"/>
      <c r="B8" s="6"/>
      <c r="C8" s="7"/>
      <c r="D8" s="10"/>
      <c r="E8" s="13"/>
      <c r="F8" s="4"/>
      <c r="G8" s="4"/>
      <c r="H8" s="4"/>
    </row>
    <row r="9" spans="1:8" ht="24">
      <c r="A9" s="8" t="s">
        <v>54</v>
      </c>
      <c r="B9" s="8" t="s">
        <v>55</v>
      </c>
      <c r="C9" s="8" t="s">
        <v>56</v>
      </c>
      <c r="D9" s="8" t="s">
        <v>4</v>
      </c>
      <c r="E9" s="14" t="s">
        <v>57</v>
      </c>
      <c r="F9" s="9" t="s">
        <v>58</v>
      </c>
      <c r="G9" s="9" t="s">
        <v>59</v>
      </c>
      <c r="H9" s="8" t="s">
        <v>60</v>
      </c>
    </row>
    <row r="10" spans="1:8">
      <c r="A10" s="2" t="s">
        <v>0</v>
      </c>
      <c r="B10" s="2"/>
      <c r="C10" s="2" t="s">
        <v>71</v>
      </c>
      <c r="D10" s="52"/>
      <c r="E10" s="53"/>
      <c r="F10" s="53"/>
      <c r="G10" s="53"/>
      <c r="H10" s="54"/>
    </row>
    <row r="11" spans="1:8">
      <c r="A11" s="3" t="s">
        <v>0</v>
      </c>
      <c r="B11" s="3"/>
      <c r="C11" s="3" t="s">
        <v>121</v>
      </c>
      <c r="D11" s="11"/>
      <c r="E11" s="15"/>
      <c r="F11" s="3"/>
      <c r="G11" s="3"/>
      <c r="H11" s="3"/>
    </row>
    <row r="12" spans="1:8">
      <c r="A12" s="3" t="s">
        <v>1</v>
      </c>
      <c r="B12" s="3"/>
      <c r="C12" s="3" t="s">
        <v>2</v>
      </c>
      <c r="D12" s="93"/>
      <c r="E12" s="15"/>
      <c r="F12" s="3"/>
      <c r="G12" s="3"/>
      <c r="H12" s="3"/>
    </row>
    <row r="13" spans="1:8">
      <c r="A13" s="88" t="s">
        <v>72</v>
      </c>
      <c r="B13" s="88" t="s">
        <v>3</v>
      </c>
      <c r="C13" s="91" t="s">
        <v>2</v>
      </c>
      <c r="D13" s="89" t="s">
        <v>4</v>
      </c>
      <c r="E13" s="90">
        <v>1</v>
      </c>
      <c r="F13" s="88"/>
      <c r="G13" s="88"/>
      <c r="H13" s="88"/>
    </row>
    <row r="14" spans="1:8">
      <c r="A14" s="3" t="s">
        <v>5</v>
      </c>
      <c r="B14" s="3"/>
      <c r="C14" s="94" t="s">
        <v>121</v>
      </c>
      <c r="D14" s="11"/>
      <c r="E14" s="15"/>
      <c r="F14" s="3"/>
      <c r="G14" s="3"/>
      <c r="H14" s="3"/>
    </row>
    <row r="15" spans="1:8">
      <c r="A15" s="3" t="s">
        <v>6</v>
      </c>
      <c r="B15" s="3"/>
      <c r="C15" s="94" t="s">
        <v>29</v>
      </c>
      <c r="D15" s="11"/>
      <c r="E15" s="15"/>
      <c r="F15" s="3"/>
      <c r="G15" s="3"/>
      <c r="H15" s="3"/>
    </row>
    <row r="16" spans="1:8">
      <c r="A16" s="88" t="s">
        <v>73</v>
      </c>
      <c r="B16" s="88" t="s">
        <v>7</v>
      </c>
      <c r="C16" s="91" t="s">
        <v>8</v>
      </c>
      <c r="D16" s="89" t="s">
        <v>9</v>
      </c>
      <c r="E16" s="90">
        <v>4.5</v>
      </c>
      <c r="F16" s="88"/>
      <c r="G16" s="88"/>
      <c r="H16" s="88"/>
    </row>
    <row r="17" spans="1:8">
      <c r="A17" s="3" t="s">
        <v>10</v>
      </c>
      <c r="B17" s="3"/>
      <c r="C17" s="94" t="s">
        <v>35</v>
      </c>
      <c r="D17" s="11"/>
      <c r="E17" s="15"/>
      <c r="F17" s="3"/>
      <c r="G17" s="3"/>
      <c r="H17" s="3"/>
    </row>
    <row r="18" spans="1:8" ht="28.8">
      <c r="A18" s="88" t="s">
        <v>74</v>
      </c>
      <c r="B18" s="88" t="s">
        <v>31</v>
      </c>
      <c r="C18" s="91" t="s">
        <v>32</v>
      </c>
      <c r="D18" s="89" t="s">
        <v>9</v>
      </c>
      <c r="E18" s="90">
        <v>1866.03</v>
      </c>
      <c r="F18" s="88"/>
      <c r="G18" s="88"/>
      <c r="H18" s="88"/>
    </row>
    <row r="19" spans="1:8" ht="28.8">
      <c r="A19" s="88" t="s">
        <v>75</v>
      </c>
      <c r="B19" s="88" t="s">
        <v>13</v>
      </c>
      <c r="C19" s="91" t="s">
        <v>14</v>
      </c>
      <c r="D19" s="89" t="s">
        <v>15</v>
      </c>
      <c r="E19" s="90">
        <v>356.4</v>
      </c>
      <c r="F19" s="88"/>
      <c r="G19" s="88"/>
      <c r="H19" s="88"/>
    </row>
    <row r="20" spans="1:8">
      <c r="A20" s="88" t="s">
        <v>76</v>
      </c>
      <c r="B20" s="88" t="s">
        <v>107</v>
      </c>
      <c r="C20" s="91" t="s">
        <v>122</v>
      </c>
      <c r="D20" s="89" t="s">
        <v>9</v>
      </c>
      <c r="E20" s="90">
        <v>1866.03</v>
      </c>
      <c r="F20" s="88"/>
      <c r="G20" s="88"/>
      <c r="H20" s="88"/>
    </row>
    <row r="21" spans="1:8">
      <c r="A21" s="88" t="s">
        <v>77</v>
      </c>
      <c r="B21" s="88" t="s">
        <v>108</v>
      </c>
      <c r="C21" s="91" t="s">
        <v>123</v>
      </c>
      <c r="D21" s="89" t="s">
        <v>16</v>
      </c>
      <c r="E21" s="90">
        <v>30</v>
      </c>
      <c r="F21" s="88"/>
      <c r="G21" s="88"/>
      <c r="H21" s="88"/>
    </row>
    <row r="22" spans="1:8" ht="28.8">
      <c r="A22" s="88" t="s">
        <v>78</v>
      </c>
      <c r="B22" s="88" t="s">
        <v>20</v>
      </c>
      <c r="C22" s="91" t="s">
        <v>21</v>
      </c>
      <c r="D22" s="89" t="s">
        <v>16</v>
      </c>
      <c r="E22" s="90">
        <v>12</v>
      </c>
      <c r="F22" s="88"/>
      <c r="G22" s="88"/>
      <c r="H22" s="88"/>
    </row>
    <row r="23" spans="1:8" ht="28.8">
      <c r="A23" s="88" t="s">
        <v>79</v>
      </c>
      <c r="B23" s="88" t="s">
        <v>13</v>
      </c>
      <c r="C23" s="91" t="s">
        <v>14</v>
      </c>
      <c r="D23" s="89" t="s">
        <v>15</v>
      </c>
      <c r="E23" s="90">
        <v>98.89</v>
      </c>
      <c r="F23" s="88"/>
      <c r="G23" s="88"/>
      <c r="H23" s="88"/>
    </row>
    <row r="24" spans="1:8" ht="28.8">
      <c r="A24" s="88" t="s">
        <v>80</v>
      </c>
      <c r="B24" s="88" t="s">
        <v>109</v>
      </c>
      <c r="C24" s="91" t="s">
        <v>124</v>
      </c>
      <c r="D24" s="89" t="s">
        <v>17</v>
      </c>
      <c r="E24" s="90">
        <v>120</v>
      </c>
      <c r="F24" s="88"/>
      <c r="G24" s="88"/>
      <c r="H24" s="88"/>
    </row>
    <row r="25" spans="1:8">
      <c r="A25" s="88" t="s">
        <v>81</v>
      </c>
      <c r="B25" s="88" t="s">
        <v>44</v>
      </c>
      <c r="C25" s="91" t="s">
        <v>45</v>
      </c>
      <c r="D25" s="89" t="s">
        <v>28</v>
      </c>
      <c r="E25" s="90">
        <v>279.89999999999998</v>
      </c>
      <c r="F25" s="88"/>
      <c r="G25" s="88"/>
      <c r="H25" s="88"/>
    </row>
    <row r="26" spans="1:8" ht="28.8">
      <c r="A26" s="88" t="s">
        <v>82</v>
      </c>
      <c r="B26" s="88" t="s">
        <v>13</v>
      </c>
      <c r="C26" s="91" t="s">
        <v>14</v>
      </c>
      <c r="D26" s="89" t="s">
        <v>15</v>
      </c>
      <c r="E26" s="90">
        <v>1262.3699999999999</v>
      </c>
      <c r="F26" s="88"/>
      <c r="G26" s="88"/>
      <c r="H26" s="88"/>
    </row>
    <row r="27" spans="1:8" ht="28.8">
      <c r="A27" s="88" t="s">
        <v>83</v>
      </c>
      <c r="B27" s="88" t="s">
        <v>36</v>
      </c>
      <c r="C27" s="91" t="s">
        <v>37</v>
      </c>
      <c r="D27" s="89" t="s">
        <v>16</v>
      </c>
      <c r="E27" s="90">
        <v>6.1</v>
      </c>
      <c r="F27" s="88"/>
      <c r="G27" s="88"/>
      <c r="H27" s="88"/>
    </row>
    <row r="28" spans="1:8" ht="28.8">
      <c r="A28" s="88" t="s">
        <v>84</v>
      </c>
      <c r="B28" s="88" t="s">
        <v>33</v>
      </c>
      <c r="C28" s="91" t="s">
        <v>34</v>
      </c>
      <c r="D28" s="89" t="s">
        <v>15</v>
      </c>
      <c r="E28" s="90">
        <v>61.02</v>
      </c>
      <c r="F28" s="88"/>
      <c r="G28" s="88"/>
      <c r="H28" s="88"/>
    </row>
    <row r="29" spans="1:8" ht="28.8">
      <c r="A29" s="88" t="s">
        <v>85</v>
      </c>
      <c r="B29" s="88" t="s">
        <v>38</v>
      </c>
      <c r="C29" s="91" t="s">
        <v>39</v>
      </c>
      <c r="D29" s="89" t="s">
        <v>16</v>
      </c>
      <c r="E29" s="90">
        <v>6.1</v>
      </c>
      <c r="F29" s="88"/>
      <c r="G29" s="88"/>
      <c r="H29" s="88"/>
    </row>
    <row r="30" spans="1:8" ht="43.2">
      <c r="A30" s="88" t="s">
        <v>86</v>
      </c>
      <c r="B30" s="88" t="s">
        <v>40</v>
      </c>
      <c r="C30" s="91" t="s">
        <v>41</v>
      </c>
      <c r="D30" s="89" t="s">
        <v>9</v>
      </c>
      <c r="E30" s="90">
        <v>239</v>
      </c>
      <c r="F30" s="88"/>
      <c r="G30" s="88"/>
      <c r="H30" s="88"/>
    </row>
    <row r="31" spans="1:8" ht="28.8">
      <c r="A31" s="88" t="s">
        <v>87</v>
      </c>
      <c r="B31" s="88" t="s">
        <v>42</v>
      </c>
      <c r="C31" s="91" t="s">
        <v>43</v>
      </c>
      <c r="D31" s="89" t="s">
        <v>9</v>
      </c>
      <c r="E31" s="90">
        <v>239</v>
      </c>
      <c r="F31" s="88"/>
      <c r="G31" s="88"/>
      <c r="H31" s="88"/>
    </row>
    <row r="32" spans="1:8">
      <c r="A32" s="88" t="s">
        <v>88</v>
      </c>
      <c r="B32" s="88" t="s">
        <v>110</v>
      </c>
      <c r="C32" s="91" t="s">
        <v>125</v>
      </c>
      <c r="D32" s="89" t="s">
        <v>141</v>
      </c>
      <c r="E32" s="90">
        <v>1</v>
      </c>
      <c r="F32" s="88"/>
      <c r="G32" s="88"/>
      <c r="H32" s="88"/>
    </row>
    <row r="33" spans="1:8">
      <c r="A33" s="3" t="s">
        <v>18</v>
      </c>
      <c r="B33" s="3"/>
      <c r="C33" s="94" t="s">
        <v>126</v>
      </c>
      <c r="D33" s="11"/>
      <c r="E33" s="15"/>
      <c r="F33" s="3"/>
      <c r="G33" s="3"/>
      <c r="H33" s="3"/>
    </row>
    <row r="34" spans="1:8">
      <c r="A34" s="88" t="s">
        <v>89</v>
      </c>
      <c r="B34" s="88" t="s">
        <v>11</v>
      </c>
      <c r="C34" s="91" t="s">
        <v>12</v>
      </c>
      <c r="D34" s="89" t="s">
        <v>9</v>
      </c>
      <c r="E34" s="90">
        <v>770.96</v>
      </c>
      <c r="F34" s="88"/>
      <c r="G34" s="88"/>
      <c r="H34" s="88"/>
    </row>
    <row r="35" spans="1:8">
      <c r="A35" s="88" t="s">
        <v>90</v>
      </c>
      <c r="B35" s="88" t="s">
        <v>23</v>
      </c>
      <c r="C35" s="91" t="s">
        <v>24</v>
      </c>
      <c r="D35" s="89" t="s">
        <v>9</v>
      </c>
      <c r="E35" s="90">
        <v>516.65</v>
      </c>
      <c r="F35" s="88"/>
      <c r="G35" s="88"/>
      <c r="H35" s="88"/>
    </row>
    <row r="36" spans="1:8" ht="28.8">
      <c r="A36" s="88" t="s">
        <v>91</v>
      </c>
      <c r="B36" s="88" t="s">
        <v>111</v>
      </c>
      <c r="C36" s="91" t="s">
        <v>127</v>
      </c>
      <c r="D36" s="89" t="s">
        <v>9</v>
      </c>
      <c r="E36" s="90">
        <v>254.31</v>
      </c>
      <c r="F36" s="88"/>
      <c r="G36" s="88"/>
      <c r="H36" s="88"/>
    </row>
    <row r="37" spans="1:8">
      <c r="A37" s="3" t="s">
        <v>19</v>
      </c>
      <c r="B37" s="3"/>
      <c r="C37" s="94" t="s">
        <v>128</v>
      </c>
      <c r="D37" s="11"/>
      <c r="E37" s="15"/>
      <c r="F37" s="3"/>
      <c r="G37" s="3"/>
      <c r="H37" s="3"/>
    </row>
    <row r="38" spans="1:8" ht="28.8">
      <c r="A38" s="88" t="s">
        <v>92</v>
      </c>
      <c r="B38" s="88" t="s">
        <v>112</v>
      </c>
      <c r="C38" s="91" t="s">
        <v>129</v>
      </c>
      <c r="D38" s="89" t="s">
        <v>30</v>
      </c>
      <c r="E38" s="90">
        <v>4</v>
      </c>
      <c r="F38" s="88"/>
      <c r="G38" s="88"/>
      <c r="H38" s="88"/>
    </row>
    <row r="39" spans="1:8" ht="43.2">
      <c r="A39" s="88" t="s">
        <v>93</v>
      </c>
      <c r="B39" s="88" t="s">
        <v>113</v>
      </c>
      <c r="C39" s="91" t="s">
        <v>130</v>
      </c>
      <c r="D39" s="89" t="s">
        <v>17</v>
      </c>
      <c r="E39" s="90">
        <v>4</v>
      </c>
      <c r="F39" s="88"/>
      <c r="G39" s="88"/>
      <c r="H39" s="88"/>
    </row>
    <row r="40" spans="1:8" ht="28.8">
      <c r="A40" s="88" t="s">
        <v>94</v>
      </c>
      <c r="B40" s="88" t="s">
        <v>114</v>
      </c>
      <c r="C40" s="91" t="s">
        <v>131</v>
      </c>
      <c r="D40" s="89" t="s">
        <v>16</v>
      </c>
      <c r="E40" s="90">
        <v>4.92</v>
      </c>
      <c r="F40" s="88"/>
      <c r="G40" s="88"/>
      <c r="H40" s="88"/>
    </row>
    <row r="41" spans="1:8" ht="28.8">
      <c r="A41" s="88" t="s">
        <v>95</v>
      </c>
      <c r="B41" s="88" t="s">
        <v>13</v>
      </c>
      <c r="C41" s="91" t="s">
        <v>14</v>
      </c>
      <c r="D41" s="89" t="s">
        <v>15</v>
      </c>
      <c r="E41" s="90">
        <v>22.19</v>
      </c>
      <c r="F41" s="88"/>
      <c r="G41" s="88"/>
      <c r="H41" s="88"/>
    </row>
    <row r="42" spans="1:8">
      <c r="A42" s="3" t="s">
        <v>22</v>
      </c>
      <c r="B42" s="95"/>
      <c r="C42" s="94" t="s">
        <v>132</v>
      </c>
      <c r="D42" s="11"/>
      <c r="E42" s="15"/>
      <c r="F42" s="3"/>
      <c r="G42" s="3"/>
      <c r="H42" s="3"/>
    </row>
    <row r="43" spans="1:8">
      <c r="A43" s="3" t="s">
        <v>96</v>
      </c>
      <c r="B43" s="3"/>
      <c r="C43" s="94" t="s">
        <v>133</v>
      </c>
      <c r="D43" s="11"/>
      <c r="E43" s="15"/>
      <c r="F43" s="3"/>
      <c r="G43" s="3"/>
      <c r="H43" s="3"/>
    </row>
    <row r="44" spans="1:8">
      <c r="A44" s="88" t="s">
        <v>97</v>
      </c>
      <c r="B44" s="88" t="s">
        <v>107</v>
      </c>
      <c r="C44" s="91" t="s">
        <v>122</v>
      </c>
      <c r="D44" s="89" t="s">
        <v>9</v>
      </c>
      <c r="E44" s="90">
        <v>128.03</v>
      </c>
      <c r="F44" s="88"/>
      <c r="G44" s="88"/>
      <c r="H44" s="88"/>
    </row>
    <row r="45" spans="1:8" ht="28.8">
      <c r="A45" s="88" t="s">
        <v>98</v>
      </c>
      <c r="B45" s="88" t="s">
        <v>115</v>
      </c>
      <c r="C45" s="91" t="s">
        <v>134</v>
      </c>
      <c r="D45" s="89" t="s">
        <v>9</v>
      </c>
      <c r="E45" s="90">
        <v>128.03</v>
      </c>
      <c r="F45" s="88"/>
      <c r="G45" s="88"/>
      <c r="H45" s="88"/>
    </row>
    <row r="46" spans="1:8" ht="28.8">
      <c r="A46" s="88" t="s">
        <v>99</v>
      </c>
      <c r="B46" s="88" t="s">
        <v>116</v>
      </c>
      <c r="C46" s="91" t="s">
        <v>135</v>
      </c>
      <c r="D46" s="89" t="s">
        <v>16</v>
      </c>
      <c r="E46" s="90">
        <v>6.4</v>
      </c>
      <c r="F46" s="88"/>
      <c r="G46" s="88"/>
      <c r="H46" s="88"/>
    </row>
    <row r="47" spans="1:8" ht="28.8">
      <c r="A47" s="88" t="s">
        <v>100</v>
      </c>
      <c r="B47" s="88" t="s">
        <v>13</v>
      </c>
      <c r="C47" s="91" t="s">
        <v>14</v>
      </c>
      <c r="D47" s="89" t="s">
        <v>15</v>
      </c>
      <c r="E47" s="90">
        <v>52.75</v>
      </c>
      <c r="F47" s="88"/>
      <c r="G47" s="88"/>
      <c r="H47" s="88"/>
    </row>
    <row r="48" spans="1:8" ht="43.2">
      <c r="A48" s="88" t="s">
        <v>101</v>
      </c>
      <c r="B48" s="88" t="s">
        <v>117</v>
      </c>
      <c r="C48" s="91" t="s">
        <v>136</v>
      </c>
      <c r="D48" s="89" t="s">
        <v>17</v>
      </c>
      <c r="E48" s="90">
        <v>15</v>
      </c>
      <c r="F48" s="88"/>
      <c r="G48" s="88"/>
      <c r="H48" s="88"/>
    </row>
    <row r="49" spans="1:8">
      <c r="A49" s="3" t="s">
        <v>102</v>
      </c>
      <c r="B49" s="3"/>
      <c r="C49" s="94" t="s">
        <v>137</v>
      </c>
      <c r="D49" s="11"/>
      <c r="E49" s="15"/>
      <c r="F49" s="3"/>
      <c r="G49" s="3"/>
      <c r="H49" s="3"/>
    </row>
    <row r="50" spans="1:8" ht="28.8">
      <c r="A50" s="88" t="s">
        <v>103</v>
      </c>
      <c r="B50" s="88" t="s">
        <v>118</v>
      </c>
      <c r="C50" s="91" t="s">
        <v>138</v>
      </c>
      <c r="D50" s="89" t="s">
        <v>9</v>
      </c>
      <c r="E50" s="90">
        <v>156.06</v>
      </c>
      <c r="F50" s="88"/>
      <c r="G50" s="88"/>
      <c r="H50" s="88"/>
    </row>
    <row r="51" spans="1:8">
      <c r="A51" s="3" t="s">
        <v>25</v>
      </c>
      <c r="B51" s="3"/>
      <c r="C51" s="94" t="s">
        <v>27</v>
      </c>
      <c r="D51" s="11"/>
      <c r="E51" s="15"/>
      <c r="F51" s="3"/>
      <c r="G51" s="3"/>
      <c r="H51" s="3"/>
    </row>
    <row r="52" spans="1:8" ht="28.8">
      <c r="A52" s="88" t="s">
        <v>104</v>
      </c>
      <c r="B52" s="92" t="s">
        <v>119</v>
      </c>
      <c r="C52" s="91" t="s">
        <v>139</v>
      </c>
      <c r="D52" s="89" t="s">
        <v>142</v>
      </c>
      <c r="E52" s="90">
        <v>3</v>
      </c>
      <c r="F52" s="88"/>
      <c r="G52" s="88"/>
      <c r="H52" s="88"/>
    </row>
    <row r="53" spans="1:8" ht="28.8">
      <c r="A53" s="88" t="s">
        <v>105</v>
      </c>
      <c r="B53" s="88" t="s">
        <v>120</v>
      </c>
      <c r="C53" s="91" t="s">
        <v>140</v>
      </c>
      <c r="D53" s="89" t="s">
        <v>142</v>
      </c>
      <c r="E53" s="90">
        <v>1</v>
      </c>
      <c r="F53" s="88"/>
      <c r="G53" s="88"/>
      <c r="H53" s="88"/>
    </row>
    <row r="54" spans="1:8">
      <c r="A54" s="3" t="s">
        <v>26</v>
      </c>
      <c r="B54" s="3"/>
      <c r="C54" s="94" t="s">
        <v>48</v>
      </c>
      <c r="D54" s="11"/>
      <c r="E54" s="15"/>
      <c r="F54" s="3"/>
      <c r="G54" s="3"/>
      <c r="H54" s="3"/>
    </row>
    <row r="55" spans="1:8">
      <c r="A55" s="88" t="s">
        <v>106</v>
      </c>
      <c r="B55" s="88" t="s">
        <v>46</v>
      </c>
      <c r="C55" s="91" t="s">
        <v>47</v>
      </c>
      <c r="D55" s="89" t="s">
        <v>9</v>
      </c>
      <c r="E55" s="90">
        <v>770.96</v>
      </c>
      <c r="F55" s="88"/>
      <c r="G55" s="88"/>
      <c r="H55" s="88"/>
    </row>
    <row r="56" spans="1:8">
      <c r="D56" s="55" t="s">
        <v>61</v>
      </c>
      <c r="E56" s="55"/>
    </row>
    <row r="57" spans="1:8">
      <c r="D57" s="17"/>
      <c r="E57" s="17"/>
    </row>
    <row r="58" spans="1:8">
      <c r="D58" s="17"/>
      <c r="E58" s="17"/>
    </row>
    <row r="59" spans="1:8">
      <c r="D59" s="17" t="s">
        <v>62</v>
      </c>
      <c r="E59" s="17"/>
    </row>
    <row r="60" spans="1:8">
      <c r="D60" s="18" t="s">
        <v>63</v>
      </c>
      <c r="E60" s="18"/>
    </row>
  </sheetData>
  <mergeCells count="11">
    <mergeCell ref="D10:H10"/>
    <mergeCell ref="D56:E56"/>
    <mergeCell ref="A5:C5"/>
    <mergeCell ref="D5:E5"/>
    <mergeCell ref="D6:E6"/>
    <mergeCell ref="A6:C6"/>
    <mergeCell ref="A7:C7"/>
    <mergeCell ref="D7:E7"/>
    <mergeCell ref="F6:H6"/>
    <mergeCell ref="F5:H5"/>
    <mergeCell ref="F7:H7"/>
  </mergeCells>
  <pageMargins left="0.511811024" right="0.511811024" top="0.78740157499999996" bottom="0.78740157499999996" header="0.31496062000000002" footer="0.31496062000000002"/>
  <pageSetup paperSize="9" scale="5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workbookViewId="0">
      <selection activeCell="L25" sqref="A1:L25"/>
    </sheetView>
  </sheetViews>
  <sheetFormatPr defaultRowHeight="14.4"/>
  <cols>
    <col min="1" max="1" width="6.109375" customWidth="1"/>
    <col min="2" max="2" width="8.77734375" bestFit="1" customWidth="1"/>
    <col min="3" max="3" width="81.21875" customWidth="1"/>
    <col min="4" max="4" width="11.33203125" customWidth="1"/>
    <col min="5" max="5" width="10.88671875" customWidth="1"/>
  </cols>
  <sheetData>
    <row r="1" spans="1:12">
      <c r="A1" s="36"/>
      <c r="B1" s="37"/>
      <c r="C1" s="37"/>
      <c r="D1" s="38"/>
      <c r="E1" s="39"/>
      <c r="F1" s="37"/>
      <c r="G1" s="37"/>
      <c r="H1" s="37"/>
      <c r="I1" s="37"/>
      <c r="J1" s="37"/>
      <c r="K1" s="37"/>
      <c r="L1" s="40"/>
    </row>
    <row r="2" spans="1:12">
      <c r="A2" s="41"/>
      <c r="B2" s="1"/>
      <c r="C2" s="1"/>
      <c r="D2" s="42"/>
      <c r="E2" s="43"/>
      <c r="F2" s="1"/>
      <c r="G2" s="1"/>
      <c r="H2" s="1"/>
      <c r="I2" s="1"/>
      <c r="J2" s="1"/>
      <c r="K2" s="1"/>
      <c r="L2" s="44"/>
    </row>
    <row r="3" spans="1:12">
      <c r="A3" s="41"/>
      <c r="B3" s="1"/>
      <c r="C3" s="1"/>
      <c r="D3" s="42"/>
      <c r="E3" s="43"/>
      <c r="F3" s="1"/>
      <c r="G3" s="1"/>
      <c r="H3" s="1"/>
      <c r="I3" s="1"/>
      <c r="J3" s="1"/>
      <c r="K3" s="1"/>
      <c r="L3" s="44"/>
    </row>
    <row r="4" spans="1:12">
      <c r="A4" s="41"/>
      <c r="B4" s="1"/>
      <c r="C4" s="1"/>
      <c r="D4" s="42"/>
      <c r="E4" s="43"/>
      <c r="F4" s="1"/>
      <c r="G4" s="1"/>
      <c r="H4" s="1"/>
      <c r="I4" s="1"/>
      <c r="J4" s="1"/>
      <c r="K4" s="1"/>
      <c r="L4" s="44"/>
    </row>
    <row r="5" spans="1:12">
      <c r="A5" s="85" t="s">
        <v>49</v>
      </c>
      <c r="B5" s="57"/>
      <c r="C5" s="58"/>
      <c r="D5" s="60" t="s">
        <v>51</v>
      </c>
      <c r="E5" s="86"/>
      <c r="F5" s="68"/>
      <c r="G5" s="68"/>
      <c r="H5" s="68"/>
      <c r="I5" s="69"/>
      <c r="J5" s="69"/>
      <c r="K5" s="69"/>
      <c r="L5" s="69"/>
    </row>
    <row r="6" spans="1:12">
      <c r="A6" s="75" t="s">
        <v>70</v>
      </c>
      <c r="B6" s="62"/>
      <c r="C6" s="62"/>
      <c r="D6" s="60" t="s">
        <v>52</v>
      </c>
      <c r="E6" s="61"/>
      <c r="F6" s="87"/>
      <c r="G6" s="87"/>
      <c r="H6" s="87"/>
      <c r="I6" s="49"/>
      <c r="J6" s="49"/>
      <c r="K6" s="49"/>
      <c r="L6" s="50"/>
    </row>
    <row r="7" spans="1:12">
      <c r="A7" s="75" t="s">
        <v>50</v>
      </c>
      <c r="B7" s="62"/>
      <c r="C7" s="62"/>
      <c r="D7" s="63" t="s">
        <v>53</v>
      </c>
      <c r="E7" s="64"/>
      <c r="F7" s="65"/>
      <c r="G7" s="66"/>
      <c r="H7" s="66"/>
      <c r="I7" s="57"/>
      <c r="J7" s="57"/>
      <c r="K7" s="57"/>
      <c r="L7" s="67"/>
    </row>
    <row r="8" spans="1:12">
      <c r="A8" s="76" t="s">
        <v>64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8"/>
    </row>
    <row r="9" spans="1:12" ht="15" thickBot="1">
      <c r="A9" s="79"/>
      <c r="B9" s="80"/>
      <c r="C9" s="80"/>
      <c r="D9" s="80"/>
      <c r="E9" s="80"/>
      <c r="F9" s="80"/>
      <c r="G9" s="80"/>
      <c r="H9" s="80"/>
      <c r="I9" s="80"/>
      <c r="J9" s="80"/>
      <c r="K9" s="80"/>
      <c r="L9" s="81"/>
    </row>
    <row r="10" spans="1:12" ht="20.399999999999999">
      <c r="A10" s="24" t="s">
        <v>65</v>
      </c>
      <c r="B10" s="70" t="s">
        <v>66</v>
      </c>
      <c r="C10" s="71"/>
      <c r="D10" s="25" t="s">
        <v>67</v>
      </c>
      <c r="E10" s="51" t="s">
        <v>69</v>
      </c>
      <c r="F10" s="25">
        <v>1</v>
      </c>
      <c r="G10" s="25">
        <v>2</v>
      </c>
      <c r="H10" s="25">
        <v>3</v>
      </c>
      <c r="I10" s="25">
        <v>4</v>
      </c>
      <c r="J10" s="26">
        <v>5</v>
      </c>
      <c r="K10" s="26">
        <v>6</v>
      </c>
      <c r="L10" s="27">
        <v>7</v>
      </c>
    </row>
    <row r="11" spans="1:12">
      <c r="A11" s="45" t="str">
        <f>'Planilha Orçamentária'!A11</f>
        <v>1.</v>
      </c>
      <c r="B11" s="82" t="str">
        <f>'Planilha Orçamentária'!C11</f>
        <v>REVITALIZAÇÃO DA QUADRA DE ESPORTES - BAIRRO DUNAS</v>
      </c>
      <c r="C11" s="82"/>
      <c r="D11" s="28"/>
      <c r="E11" s="29"/>
      <c r="F11" s="30"/>
      <c r="G11" s="30"/>
      <c r="H11" s="30"/>
      <c r="I11" s="30"/>
      <c r="J11" s="30"/>
      <c r="K11" s="30"/>
      <c r="L11" s="46"/>
    </row>
    <row r="12" spans="1:12">
      <c r="A12" s="47" t="str">
        <f>'Planilha Orçamentária'!A12</f>
        <v>1.1.</v>
      </c>
      <c r="B12" s="83" t="str">
        <f>'Planilha Orçamentária'!C13</f>
        <v>ADMINISTRAÇÃO LOCAL</v>
      </c>
      <c r="C12" s="84"/>
      <c r="D12" s="31"/>
      <c r="E12" s="32"/>
      <c r="F12" s="33"/>
      <c r="G12" s="33"/>
      <c r="H12" s="33"/>
      <c r="I12" s="33"/>
      <c r="J12" s="33"/>
      <c r="K12" s="33"/>
      <c r="L12" s="48"/>
    </row>
    <row r="13" spans="1:12">
      <c r="A13" s="45" t="str">
        <f>'Planilha Orçamentária'!A15</f>
        <v>2.1.</v>
      </c>
      <c r="B13" s="73" t="str">
        <f>'Planilha Orçamentária'!C15</f>
        <v>SERVIÇOS INICIAIS</v>
      </c>
      <c r="C13" s="74"/>
      <c r="D13" s="28"/>
      <c r="E13" s="29"/>
      <c r="F13" s="30"/>
      <c r="G13" s="30"/>
      <c r="H13" s="30"/>
      <c r="I13" s="30"/>
      <c r="J13" s="30"/>
      <c r="K13" s="30"/>
      <c r="L13" s="46"/>
    </row>
    <row r="14" spans="1:12">
      <c r="A14" s="45" t="str">
        <f>'Planilha Orçamentária'!A17</f>
        <v>2.2.</v>
      </c>
      <c r="B14" s="73" t="str">
        <f>'Planilha Orçamentária'!C17</f>
        <v>QUADRA POLIESPORTIVA</v>
      </c>
      <c r="C14" s="74"/>
      <c r="D14" s="28"/>
      <c r="E14" s="29"/>
      <c r="F14" s="30"/>
      <c r="G14" s="30"/>
      <c r="H14" s="30"/>
      <c r="I14" s="30"/>
      <c r="J14" s="30"/>
      <c r="K14" s="30"/>
      <c r="L14" s="46"/>
    </row>
    <row r="15" spans="1:12">
      <c r="A15" s="45" t="str">
        <f>'Planilha Orçamentária'!A33</f>
        <v>2.3.</v>
      </c>
      <c r="B15" s="73" t="str">
        <f>'Planilha Orçamentária'!C33</f>
        <v>PINTURA ARQUIBANCADA</v>
      </c>
      <c r="C15" s="74"/>
      <c r="D15" s="28"/>
      <c r="E15" s="29"/>
      <c r="F15" s="30"/>
      <c r="G15" s="30"/>
      <c r="H15" s="30"/>
      <c r="I15" s="30"/>
      <c r="J15" s="30"/>
      <c r="K15" s="30"/>
      <c r="L15" s="46"/>
    </row>
    <row r="16" spans="1:12">
      <c r="A16" s="45" t="str">
        <f>'Planilha Orçamentária'!A37</f>
        <v>2.4.</v>
      </c>
      <c r="B16" s="73" t="str">
        <f>'Planilha Orçamentária'!C37</f>
        <v>FECHAMENTO DA VALA EXISTENTE PARA ACESSO SECUNDÁRIO</v>
      </c>
      <c r="C16" s="74"/>
      <c r="D16" s="28"/>
      <c r="E16" s="29"/>
      <c r="F16" s="30"/>
      <c r="G16" s="30"/>
      <c r="H16" s="30"/>
      <c r="I16" s="30"/>
      <c r="J16" s="30"/>
      <c r="K16" s="30"/>
      <c r="L16" s="46"/>
    </row>
    <row r="17" spans="1:12">
      <c r="A17" s="45" t="str">
        <f>'Planilha Orçamentária'!A42</f>
        <v>2.5.</v>
      </c>
      <c r="B17" s="73" t="str">
        <f>'Planilha Orçamentária'!C42</f>
        <v>PASSEIOS</v>
      </c>
      <c r="C17" s="74"/>
      <c r="D17" s="28"/>
      <c r="E17" s="29"/>
      <c r="F17" s="30"/>
      <c r="G17" s="30"/>
      <c r="H17" s="30"/>
      <c r="I17" s="30"/>
      <c r="J17" s="30"/>
      <c r="K17" s="30"/>
      <c r="L17" s="46"/>
    </row>
    <row r="18" spans="1:12">
      <c r="A18" s="45" t="str">
        <f>'Planilha Orçamentária'!A51</f>
        <v>2.6.</v>
      </c>
      <c r="B18" s="73" t="str">
        <f>'Planilha Orçamentária'!C51</f>
        <v>MOBILIÁRIO</v>
      </c>
      <c r="C18" s="74"/>
      <c r="D18" s="28"/>
      <c r="E18" s="29"/>
      <c r="F18" s="30"/>
      <c r="G18" s="30"/>
      <c r="H18" s="30"/>
      <c r="I18" s="30"/>
      <c r="J18" s="30"/>
      <c r="K18" s="30"/>
      <c r="L18" s="46"/>
    </row>
    <row r="19" spans="1:12" ht="15" thickBot="1">
      <c r="A19" s="45" t="str">
        <f>'Planilha Orçamentária'!A54</f>
        <v>2.7.</v>
      </c>
      <c r="B19" s="73" t="str">
        <f>'Planilha Orçamentária'!C54</f>
        <v>LIMPEZA E ARREMATES FINAIS</v>
      </c>
      <c r="C19" s="74"/>
      <c r="D19" s="28"/>
      <c r="E19" s="29"/>
      <c r="F19" s="30"/>
      <c r="G19" s="30"/>
      <c r="H19" s="30"/>
      <c r="I19" s="30"/>
      <c r="J19" s="30"/>
      <c r="K19" s="30"/>
      <c r="L19" s="46"/>
    </row>
    <row r="20" spans="1:12">
      <c r="A20" s="34"/>
      <c r="B20" s="72" t="s">
        <v>60</v>
      </c>
      <c r="C20" s="71"/>
      <c r="D20" s="35"/>
      <c r="E20" s="34"/>
      <c r="F20" s="34"/>
      <c r="G20" s="34"/>
      <c r="H20" s="34"/>
      <c r="I20" s="34"/>
      <c r="J20" s="34"/>
      <c r="K20" s="34"/>
      <c r="L20" s="34"/>
    </row>
    <row r="21" spans="1:12">
      <c r="A21" s="19"/>
      <c r="B21" s="20"/>
      <c r="C21" s="21"/>
      <c r="D21" s="19"/>
      <c r="E21" s="21"/>
      <c r="F21" s="21"/>
      <c r="G21" s="21"/>
      <c r="H21" s="21"/>
      <c r="I21" s="21"/>
      <c r="J21" s="21"/>
      <c r="K21" s="21"/>
      <c r="L21" s="21"/>
    </row>
    <row r="22" spans="1:12">
      <c r="A22" s="19"/>
      <c r="B22" s="20"/>
      <c r="C22" s="19"/>
      <c r="D22" s="23" t="s">
        <v>68</v>
      </c>
      <c r="E22" s="23"/>
      <c r="F22" s="22"/>
      <c r="G22" s="22"/>
      <c r="H22" s="22"/>
      <c r="I22" s="22"/>
      <c r="J22" s="22"/>
      <c r="K22" s="22"/>
      <c r="L22" s="22"/>
    </row>
  </sheetData>
  <mergeCells count="21">
    <mergeCell ref="A5:C5"/>
    <mergeCell ref="D5:E5"/>
    <mergeCell ref="A6:C6"/>
    <mergeCell ref="D6:E6"/>
    <mergeCell ref="F6:H6"/>
    <mergeCell ref="A7:C7"/>
    <mergeCell ref="D7:E7"/>
    <mergeCell ref="A8:L9"/>
    <mergeCell ref="B11:C11"/>
    <mergeCell ref="B12:C12"/>
    <mergeCell ref="B13:C13"/>
    <mergeCell ref="F7:L7"/>
    <mergeCell ref="F5:L5"/>
    <mergeCell ref="B10:C10"/>
    <mergeCell ref="B20:C20"/>
    <mergeCell ref="B14:C14"/>
    <mergeCell ref="B15:C15"/>
    <mergeCell ref="B16:C16"/>
    <mergeCell ref="B17:C17"/>
    <mergeCell ref="B18:C18"/>
    <mergeCell ref="B19:C19"/>
  </mergeCells>
  <pageMargins left="0.511811024" right="0.511811024" top="0.78740157499999996" bottom="0.78740157499999996" header="0.31496062000000002" footer="0.31496062000000002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Orçamentária</vt:lpstr>
      <vt:lpstr>Cronograma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Usuário</cp:lastModifiedBy>
  <cp:lastPrinted>2023-09-21T14:08:36Z</cp:lastPrinted>
  <dcterms:created xsi:type="dcterms:W3CDTF">2023-09-19T17:06:25Z</dcterms:created>
  <dcterms:modified xsi:type="dcterms:W3CDTF">2023-09-21T14:08:42Z</dcterms:modified>
</cp:coreProperties>
</file>